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celloasusred\ddd\Marcello\Gradus\Treinamentos Revisados\Ishikawa\"/>
    </mc:Choice>
  </mc:AlternateContent>
  <xr:revisionPtr revIDLastSave="0" documentId="13_ncr:1_{087E90CC-201B-42DB-8ED2-D594054F25BD}" xr6:coauthVersionLast="45" xr6:coauthVersionMax="45" xr10:uidLastSave="{00000000-0000-0000-0000-000000000000}"/>
  <bookViews>
    <workbookView xWindow="-108" yWindow="-108" windowWidth="23256" windowHeight="13176" xr2:uid="{FF482772-B5C9-4F26-92A8-1E7C71AE1E62}"/>
  </bookViews>
  <sheets>
    <sheet name="Ações" sheetId="1" r:id="rId1"/>
    <sheet name="Gráfic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8" i="2" l="1"/>
  <c r="W7" i="2"/>
  <c r="W6" i="2"/>
  <c r="W5" i="2"/>
</calcChain>
</file>

<file path=xl/sharedStrings.xml><?xml version="1.0" encoding="utf-8"?>
<sst xmlns="http://schemas.openxmlformats.org/spreadsheetml/2006/main" count="65" uniqueCount="48">
  <si>
    <t>Causa Priorizada</t>
  </si>
  <si>
    <t>O quê</t>
  </si>
  <si>
    <t>Quem</t>
  </si>
  <si>
    <t>Onde</t>
  </si>
  <si>
    <t>Por quê</t>
  </si>
  <si>
    <t>Status</t>
  </si>
  <si>
    <t>Quando</t>
  </si>
  <si>
    <t>Como</t>
  </si>
  <si>
    <t>Quanto</t>
  </si>
  <si>
    <t>?</t>
  </si>
  <si>
    <t>Atrasada</t>
  </si>
  <si>
    <t>Completada</t>
  </si>
  <si>
    <t>No Prazo</t>
  </si>
  <si>
    <t>Cancelada</t>
  </si>
  <si>
    <t>-</t>
  </si>
  <si>
    <t>PLANOS DE AÇÃO</t>
  </si>
  <si>
    <t>Falta de Canetas</t>
  </si>
  <si>
    <t>Carlos</t>
  </si>
  <si>
    <t>Na sala de Reuniões Principal</t>
  </si>
  <si>
    <t>Para participantes  tomarem notas</t>
  </si>
  <si>
    <t>Compra direta no cartão</t>
  </si>
  <si>
    <t xml:space="preserve">Falta 
de Folhas </t>
  </si>
  <si>
    <t>Comprar folhas de Flip Chart</t>
  </si>
  <si>
    <t>Silvia</t>
  </si>
  <si>
    <t xml:space="preserve">Para discutir assuntos </t>
  </si>
  <si>
    <t>Colocar Requisição de Compra</t>
  </si>
  <si>
    <t>Datashow não funciona</t>
  </si>
  <si>
    <t>Comprar novo Datashow</t>
  </si>
  <si>
    <t>Márcia</t>
  </si>
  <si>
    <t>Para mostrar detalhes importantes de análises</t>
  </si>
  <si>
    <t>WHAT</t>
  </si>
  <si>
    <t>WHO</t>
  </si>
  <si>
    <t>WHERE</t>
  </si>
  <si>
    <t>WHY</t>
  </si>
  <si>
    <t>WHEN</t>
  </si>
  <si>
    <t>HOW</t>
  </si>
  <si>
    <t>HOW MUCH</t>
  </si>
  <si>
    <t>5 Ws</t>
  </si>
  <si>
    <t>2 Hs</t>
  </si>
  <si>
    <t>Muito Calor</t>
  </si>
  <si>
    <t>Comprar e Instalar Ar condicionado de 36.000 Btus</t>
  </si>
  <si>
    <t>Vinícius</t>
  </si>
  <si>
    <t>Para gerar mais conforto aos participantes</t>
  </si>
  <si>
    <t>Comprar canetas de várias cores e manter estoque mínimo</t>
  </si>
  <si>
    <t>Sem agenda</t>
  </si>
  <si>
    <t>Definir a agenda 1 semana antes da reunião</t>
  </si>
  <si>
    <t>Para que os participantes se organizem</t>
  </si>
  <si>
    <t>Fazer a sequência de assuntos usando planilha 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</si>
</sst>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;[Red]&quot;R$&quot;\ #,##0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.5"/>
      <color rgb="FF000000"/>
      <name val="Arial"/>
      <family val="2"/>
    </font>
    <font>
      <sz val="10"/>
      <color rgb="FF000000"/>
      <name val="Arial"/>
      <family val="2"/>
    </font>
    <font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FFFFFF"/>
      <name val="Calibri"/>
      <family val="2"/>
    </font>
    <font>
      <b/>
      <sz val="16"/>
      <color rgb="FFFFFFFF"/>
      <name val="Calibri"/>
      <family val="2"/>
    </font>
    <font>
      <b/>
      <i/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4" fillId="2" borderId="0" xfId="0" applyFont="1" applyFill="1"/>
    <xf numFmtId="0" fontId="5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 readingOrder="1"/>
    </xf>
    <xf numFmtId="0" fontId="3" fillId="2" borderId="4" xfId="0" applyFont="1" applyFill="1" applyBorder="1" applyAlignment="1">
      <alignment horizontal="center" vertical="center" wrapText="1" readingOrder="1"/>
    </xf>
    <xf numFmtId="14" fontId="2" fillId="2" borderId="4" xfId="0" applyNumberFormat="1" applyFont="1" applyFill="1" applyBorder="1" applyAlignment="1">
      <alignment horizontal="center" vertical="center" wrapText="1" readingOrder="1"/>
    </xf>
    <xf numFmtId="0" fontId="6" fillId="2" borderId="0" xfId="0" applyFont="1" applyFill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 readingOrder="1"/>
    </xf>
    <xf numFmtId="14" fontId="11" fillId="2" borderId="4" xfId="0" applyNumberFormat="1" applyFont="1" applyFill="1" applyBorder="1" applyAlignment="1">
      <alignment horizontal="center" vertical="center" wrapText="1" readingOrder="1"/>
    </xf>
    <xf numFmtId="164" fontId="11" fillId="2" borderId="4" xfId="0" applyNumberFormat="1" applyFont="1" applyFill="1" applyBorder="1" applyAlignment="1">
      <alignment horizontal="center" vertical="center" wrapText="1" readingOrder="1"/>
    </xf>
    <xf numFmtId="0" fontId="11" fillId="2" borderId="6" xfId="0" applyFont="1" applyFill="1" applyBorder="1" applyAlignment="1">
      <alignment horizontal="center" vertical="center" wrapText="1" readingOrder="1"/>
    </xf>
    <xf numFmtId="0" fontId="11" fillId="2" borderId="13" xfId="0" applyFont="1" applyFill="1" applyBorder="1" applyAlignment="1">
      <alignment horizontal="center" vertical="center" wrapText="1" readingOrder="1"/>
    </xf>
    <xf numFmtId="0" fontId="2" fillId="2" borderId="6" xfId="0" applyFont="1" applyFill="1" applyBorder="1" applyAlignment="1">
      <alignment horizontal="center" vertical="center" wrapText="1" readingOrder="1"/>
    </xf>
    <xf numFmtId="0" fontId="3" fillId="2" borderId="13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3" fillId="2" borderId="3" xfId="0" applyFont="1" applyFill="1" applyBorder="1" applyAlignment="1">
      <alignment horizontal="center" vertical="center" wrapText="1" readingOrder="1"/>
    </xf>
    <xf numFmtId="14" fontId="2" fillId="2" borderId="3" xfId="0" applyNumberFormat="1" applyFont="1" applyFill="1" applyBorder="1" applyAlignment="1">
      <alignment horizontal="center" vertical="center" wrapText="1" readingOrder="1"/>
    </xf>
    <xf numFmtId="0" fontId="3" fillId="2" borderId="10" xfId="0" applyFont="1" applyFill="1" applyBorder="1" applyAlignment="1">
      <alignment horizontal="center" vertical="center" wrapText="1" readingOrder="1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9" fillId="6" borderId="8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 vertical="center" wrapText="1" readingOrder="1"/>
    </xf>
    <xf numFmtId="0" fontId="7" fillId="3" borderId="12" xfId="0" applyFont="1" applyFill="1" applyBorder="1" applyAlignment="1">
      <alignment horizontal="center" vertical="center" wrapText="1" readingOrder="1"/>
    </xf>
    <xf numFmtId="0" fontId="8" fillId="7" borderId="11" xfId="0" applyFont="1" applyFill="1" applyBorder="1" applyAlignment="1">
      <alignment horizontal="center" vertical="center" wrapText="1" readingOrder="1"/>
    </xf>
    <xf numFmtId="0" fontId="8" fillId="7" borderId="12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1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/>
              <a:t>Placar das Ações</a:t>
            </a:r>
          </a:p>
        </c:rich>
      </c:tx>
      <c:layout>
        <c:manualLayout>
          <c:xMode val="edge"/>
          <c:yMode val="edge"/>
          <c:x val="0.37776095295780338"/>
          <c:y val="3.04259634888438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4E2-44C9-84A4-FBC477F5FDF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4E2-44C9-84A4-FBC477F5FDF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0AE-4B71-80F2-00AA78E95335}"/>
              </c:ext>
            </c:extLst>
          </c:dPt>
          <c:dPt>
            <c:idx val="3"/>
            <c:bubble3D val="0"/>
            <c:spPr>
              <a:solidFill>
                <a:srgbClr val="00FF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54E2-44C9-84A4-FBC477F5FDF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Gráfico!$V$5:$V$8</c:f>
              <c:strCache>
                <c:ptCount val="4"/>
                <c:pt idx="0">
                  <c:v>Atrasada</c:v>
                </c:pt>
                <c:pt idx="1">
                  <c:v>Cancelada</c:v>
                </c:pt>
                <c:pt idx="2">
                  <c:v>Completada</c:v>
                </c:pt>
                <c:pt idx="3">
                  <c:v>No Prazo</c:v>
                </c:pt>
              </c:strCache>
            </c:strRef>
          </c:cat>
          <c:val>
            <c:numRef>
              <c:f>Gráfico!$W$5:$W$8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E2-44C9-84A4-FBC477F5F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388620</xdr:colOff>
      <xdr:row>3</xdr:row>
      <xdr:rowOff>144780</xdr:rowOff>
    </xdr:from>
    <xdr:to>
      <xdr:col>15</xdr:col>
      <xdr:colOff>7620</xdr:colOff>
      <xdr:row>24</xdr:row>
      <xdr:rowOff>60960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269D49D-E74E-4526-AC46-FB6CDF87D9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E7DB1-E4D5-4258-BBCE-9E8CDBF9442F}">
  <dimension ref="B1:J17"/>
  <sheetViews>
    <sheetView tabSelected="1" zoomScale="115" zoomScaleNormal="115" workbookViewId="0">
      <selection activeCell="B8" sqref="B8"/>
    </sheetView>
  </sheetViews>
  <sheetFormatPr defaultColWidth="8.88671875" defaultRowHeight="14.4" x14ac:dyDescent="0.3"/>
  <cols>
    <col min="1" max="1" width="4.6640625" style="1" customWidth="1"/>
    <col min="2" max="3" width="17.44140625" style="1" customWidth="1"/>
    <col min="4" max="4" width="8.88671875" style="1" bestFit="1" customWidth="1"/>
    <col min="5" max="5" width="27" style="1" customWidth="1"/>
    <col min="6" max="6" width="17.44140625" style="1" customWidth="1"/>
    <col min="7" max="7" width="15" style="1" customWidth="1"/>
    <col min="8" max="10" width="17.44140625" style="1" customWidth="1"/>
    <col min="11" max="16384" width="8.88671875" style="1"/>
  </cols>
  <sheetData>
    <row r="1" spans="2:10" ht="15" thickBot="1" x14ac:dyDescent="0.35"/>
    <row r="2" spans="2:10" s="3" customFormat="1" ht="40.5" customHeight="1" thickBot="1" x14ac:dyDescent="0.6">
      <c r="B2" s="25" t="s">
        <v>15</v>
      </c>
      <c r="C2" s="26"/>
      <c r="D2" s="26"/>
      <c r="E2" s="26"/>
      <c r="F2" s="26"/>
      <c r="G2" s="26"/>
      <c r="H2" s="26"/>
      <c r="I2" s="26"/>
      <c r="J2" s="27"/>
    </row>
    <row r="3" spans="2:10" s="2" customFormat="1" ht="31.8" thickBot="1" x14ac:dyDescent="0.65">
      <c r="B3" s="31" t="s">
        <v>0</v>
      </c>
      <c r="C3" s="28" t="s">
        <v>37</v>
      </c>
      <c r="D3" s="29"/>
      <c r="E3" s="29"/>
      <c r="F3" s="29"/>
      <c r="G3" s="30"/>
      <c r="H3" s="28" t="s">
        <v>38</v>
      </c>
      <c r="I3" s="30"/>
      <c r="J3" s="33" t="s">
        <v>5</v>
      </c>
    </row>
    <row r="4" spans="2:10" s="9" customFormat="1" ht="21.6" thickBot="1" x14ac:dyDescent="0.35">
      <c r="B4" s="31"/>
      <c r="C4" s="10" t="s">
        <v>30</v>
      </c>
      <c r="D4" s="11" t="s">
        <v>31</v>
      </c>
      <c r="E4" s="11" t="s">
        <v>32</v>
      </c>
      <c r="F4" s="11" t="s">
        <v>33</v>
      </c>
      <c r="G4" s="12" t="s">
        <v>34</v>
      </c>
      <c r="H4" s="10" t="s">
        <v>35</v>
      </c>
      <c r="I4" s="12" t="s">
        <v>36</v>
      </c>
      <c r="J4" s="33"/>
    </row>
    <row r="5" spans="2:10" ht="15" customHeight="1" x14ac:dyDescent="0.3">
      <c r="B5" s="31"/>
      <c r="C5" s="37" t="s">
        <v>1</v>
      </c>
      <c r="D5" s="39" t="s">
        <v>2</v>
      </c>
      <c r="E5" s="39" t="s">
        <v>3</v>
      </c>
      <c r="F5" s="39" t="s">
        <v>4</v>
      </c>
      <c r="G5" s="35" t="s">
        <v>6</v>
      </c>
      <c r="H5" s="37" t="s">
        <v>7</v>
      </c>
      <c r="I5" s="35" t="s">
        <v>8</v>
      </c>
      <c r="J5" s="33"/>
    </row>
    <row r="6" spans="2:10" ht="15.75" customHeight="1" thickBot="1" x14ac:dyDescent="0.35">
      <c r="B6" s="32"/>
      <c r="C6" s="38"/>
      <c r="D6" s="40" t="s">
        <v>9</v>
      </c>
      <c r="E6" s="40" t="s">
        <v>9</v>
      </c>
      <c r="F6" s="40" t="s">
        <v>9</v>
      </c>
      <c r="G6" s="36" t="s">
        <v>9</v>
      </c>
      <c r="H6" s="38" t="s">
        <v>9</v>
      </c>
      <c r="I6" s="36" t="s">
        <v>9</v>
      </c>
      <c r="J6" s="34"/>
    </row>
    <row r="7" spans="2:10" ht="55.2" x14ac:dyDescent="0.3">
      <c r="B7" s="16" t="s">
        <v>16</v>
      </c>
      <c r="C7" s="13" t="s">
        <v>43</v>
      </c>
      <c r="D7" s="13" t="s">
        <v>17</v>
      </c>
      <c r="E7" s="13" t="s">
        <v>18</v>
      </c>
      <c r="F7" s="13" t="s">
        <v>19</v>
      </c>
      <c r="G7" s="14">
        <v>43851</v>
      </c>
      <c r="H7" s="13" t="s">
        <v>20</v>
      </c>
      <c r="I7" s="15">
        <v>200</v>
      </c>
      <c r="J7" s="17" t="s">
        <v>12</v>
      </c>
    </row>
    <row r="8" spans="2:10" ht="41.4" x14ac:dyDescent="0.3">
      <c r="B8" s="16" t="s">
        <v>21</v>
      </c>
      <c r="C8" s="13" t="s">
        <v>22</v>
      </c>
      <c r="D8" s="13" t="s">
        <v>23</v>
      </c>
      <c r="E8" s="13" t="s">
        <v>18</v>
      </c>
      <c r="F8" s="13" t="s">
        <v>24</v>
      </c>
      <c r="G8" s="14">
        <v>43852</v>
      </c>
      <c r="H8" s="13" t="s">
        <v>25</v>
      </c>
      <c r="I8" s="15">
        <v>150</v>
      </c>
      <c r="J8" s="17" t="s">
        <v>11</v>
      </c>
    </row>
    <row r="9" spans="2:10" ht="55.2" x14ac:dyDescent="0.3">
      <c r="B9" s="16" t="s">
        <v>26</v>
      </c>
      <c r="C9" s="13" t="s">
        <v>27</v>
      </c>
      <c r="D9" s="13" t="s">
        <v>28</v>
      </c>
      <c r="E9" s="13" t="s">
        <v>18</v>
      </c>
      <c r="F9" s="13" t="s">
        <v>29</v>
      </c>
      <c r="G9" s="14">
        <v>43840</v>
      </c>
      <c r="H9" s="13" t="s">
        <v>25</v>
      </c>
      <c r="I9" s="15">
        <v>2450</v>
      </c>
      <c r="J9" s="17" t="s">
        <v>11</v>
      </c>
    </row>
    <row r="10" spans="2:10" ht="55.2" x14ac:dyDescent="0.3">
      <c r="B10" s="16" t="s">
        <v>39</v>
      </c>
      <c r="C10" s="13" t="s">
        <v>40</v>
      </c>
      <c r="D10" s="13" t="s">
        <v>41</v>
      </c>
      <c r="E10" s="13" t="s">
        <v>18</v>
      </c>
      <c r="F10" s="13" t="s">
        <v>42</v>
      </c>
      <c r="G10" s="14">
        <v>43845</v>
      </c>
      <c r="H10" s="13" t="s">
        <v>25</v>
      </c>
      <c r="I10" s="15">
        <v>6500</v>
      </c>
      <c r="J10" s="17" t="s">
        <v>11</v>
      </c>
    </row>
    <row r="11" spans="2:10" ht="55.2" x14ac:dyDescent="0.3">
      <c r="B11" s="18" t="s">
        <v>44</v>
      </c>
      <c r="C11" s="6" t="s">
        <v>45</v>
      </c>
      <c r="D11" s="6" t="s">
        <v>17</v>
      </c>
      <c r="E11" s="6" t="s">
        <v>18</v>
      </c>
      <c r="F11" s="7" t="s">
        <v>46</v>
      </c>
      <c r="G11" s="8">
        <v>43839</v>
      </c>
      <c r="H11" s="6" t="s">
        <v>47</v>
      </c>
      <c r="I11" s="6" t="s">
        <v>14</v>
      </c>
      <c r="J11" s="19" t="s">
        <v>12</v>
      </c>
    </row>
    <row r="12" spans="2:10" x14ac:dyDescent="0.3">
      <c r="B12" s="18"/>
      <c r="C12" s="6"/>
      <c r="D12" s="6"/>
      <c r="E12" s="6"/>
      <c r="F12" s="7"/>
      <c r="G12" s="8"/>
      <c r="H12" s="6"/>
      <c r="I12" s="6"/>
      <c r="J12" s="19"/>
    </row>
    <row r="13" spans="2:10" x14ac:dyDescent="0.3">
      <c r="B13" s="18"/>
      <c r="C13" s="6"/>
      <c r="D13" s="6"/>
      <c r="E13" s="6"/>
      <c r="F13" s="7"/>
      <c r="G13" s="8"/>
      <c r="H13" s="6"/>
      <c r="I13" s="6"/>
      <c r="J13" s="19"/>
    </row>
    <row r="14" spans="2:10" x14ac:dyDescent="0.3">
      <c r="B14" s="18"/>
      <c r="C14" s="6"/>
      <c r="D14" s="6"/>
      <c r="E14" s="6"/>
      <c r="F14" s="7"/>
      <c r="G14" s="8"/>
      <c r="H14" s="6"/>
      <c r="I14" s="6"/>
      <c r="J14" s="19"/>
    </row>
    <row r="15" spans="2:10" x14ac:dyDescent="0.3">
      <c r="B15" s="18"/>
      <c r="C15" s="6"/>
      <c r="D15" s="6"/>
      <c r="E15" s="6"/>
      <c r="F15" s="7"/>
      <c r="G15" s="8"/>
      <c r="H15" s="6"/>
      <c r="I15" s="6"/>
      <c r="J15" s="19"/>
    </row>
    <row r="16" spans="2:10" x14ac:dyDescent="0.3">
      <c r="B16" s="18"/>
      <c r="C16" s="6"/>
      <c r="D16" s="6"/>
      <c r="E16" s="6"/>
      <c r="F16" s="7"/>
      <c r="G16" s="8"/>
      <c r="H16" s="6"/>
      <c r="I16" s="6"/>
      <c r="J16" s="19"/>
    </row>
    <row r="17" spans="2:10" ht="15" thickBot="1" x14ac:dyDescent="0.35">
      <c r="B17" s="20"/>
      <c r="C17" s="21"/>
      <c r="D17" s="21"/>
      <c r="E17" s="21"/>
      <c r="F17" s="22"/>
      <c r="G17" s="23"/>
      <c r="H17" s="21"/>
      <c r="I17" s="21"/>
      <c r="J17" s="24"/>
    </row>
  </sheetData>
  <mergeCells count="12">
    <mergeCell ref="B2:J2"/>
    <mergeCell ref="C3:G3"/>
    <mergeCell ref="H3:I3"/>
    <mergeCell ref="B3:B6"/>
    <mergeCell ref="J3:J6"/>
    <mergeCell ref="I5:I6"/>
    <mergeCell ref="C5:C6"/>
    <mergeCell ref="D5:D6"/>
    <mergeCell ref="E5:E6"/>
    <mergeCell ref="F5:F6"/>
    <mergeCell ref="G5:G6"/>
    <mergeCell ref="H5:H6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835EAEF-4ABF-4517-A3E7-896864D138B6}">
          <x14:formula1>
            <xm:f>Gráfico!$V$5:$V$8</xm:f>
          </x14:formula1>
          <xm:sqref>J7:J17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D708B-3295-4DBF-B7A3-C47F1BF5A195}">
  <dimension ref="V1:W9"/>
  <sheetViews>
    <sheetView workbookViewId="0">
      <selection activeCell="Q7" sqref="Q7"/>
    </sheetView>
  </sheetViews>
  <sheetFormatPr defaultColWidth="8.88671875" defaultRowHeight="14.4" x14ac:dyDescent="0.3"/>
  <cols>
    <col min="1" max="16384" width="8.88671875" style="1"/>
  </cols>
  <sheetData>
    <row r="1" spans="22:23" ht="3.75" customHeight="1" x14ac:dyDescent="0.3"/>
    <row r="2" spans="22:23" ht="6" customHeight="1" x14ac:dyDescent="0.3"/>
    <row r="3" spans="22:23" hidden="1" x14ac:dyDescent="0.3">
      <c r="V3" s="4"/>
      <c r="W3" s="4"/>
    </row>
    <row r="4" spans="22:23" x14ac:dyDescent="0.3">
      <c r="V4" s="4"/>
      <c r="W4" s="4"/>
    </row>
    <row r="5" spans="22:23" x14ac:dyDescent="0.3">
      <c r="V5" s="4" t="s">
        <v>10</v>
      </c>
      <c r="W5" s="5">
        <f>COUNTIF(Ações!$J$7:$J$461,"Atrasada")</f>
        <v>0</v>
      </c>
    </row>
    <row r="6" spans="22:23" x14ac:dyDescent="0.3">
      <c r="V6" s="4" t="s">
        <v>13</v>
      </c>
      <c r="W6" s="5">
        <f>COUNTIF(Ações!$J$7:$J$461,"Cancelada")</f>
        <v>0</v>
      </c>
    </row>
    <row r="7" spans="22:23" x14ac:dyDescent="0.3">
      <c r="V7" s="4" t="s">
        <v>11</v>
      </c>
      <c r="W7" s="5">
        <f>COUNTIF(Ações!$J$7:$J$461,"Completada")</f>
        <v>3</v>
      </c>
    </row>
    <row r="8" spans="22:23" x14ac:dyDescent="0.3">
      <c r="V8" s="4" t="s">
        <v>12</v>
      </c>
      <c r="W8" s="5">
        <f>COUNTIF(Ações!$J$7:$J$461,"No Prazo")</f>
        <v>2</v>
      </c>
    </row>
    <row r="9" spans="22:23" x14ac:dyDescent="0.3">
      <c r="V9" s="4"/>
      <c r="W9" s="4"/>
    </row>
  </sheetData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Ações</vt:lpstr>
      <vt:lpstr>Gráfico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Gomes</dc:creator>
  <cp:lastModifiedBy>Gabriel Gomes</cp:lastModifiedBy>
  <dcterms:created xsi:type="dcterms:W3CDTF">2020-05-31T16:01:23Z</dcterms:created>
  <dcterms:modified xsi:type="dcterms:W3CDTF">2020-06-02T23:30:57Z</dcterms:modified>
</cp:coreProperties>
</file>