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cello\Gradus\Treinamentos Revisados\Material Didático Free\GRADUS\"/>
    </mc:Choice>
  </mc:AlternateContent>
  <bookViews>
    <workbookView xWindow="0" yWindow="0" windowWidth="9765" windowHeight="7995" xr2:uid="{00000000-000D-0000-FFFF-FFFF00000000}"/>
  </bookViews>
  <sheets>
    <sheet name="Matriz Priorização" sheetId="1" r:id="rId1"/>
  </sheets>
  <definedNames>
    <definedName name="_xlnm.Print_Area" localSheetId="0">'Matriz Priorização'!$B$2:$M$22</definedName>
  </definedNames>
  <calcPr calcId="171027"/>
</workbook>
</file>

<file path=xl/calcChain.xml><?xml version="1.0" encoding="utf-8"?>
<calcChain xmlns="http://schemas.openxmlformats.org/spreadsheetml/2006/main">
  <c r="H12" i="1" l="1"/>
  <c r="H11" i="1"/>
  <c r="E16" i="1"/>
  <c r="F16" i="1" s="1"/>
  <c r="E13" i="1"/>
  <c r="F13" i="1" s="1"/>
  <c r="H13" i="1" s="1"/>
  <c r="E20" i="1"/>
  <c r="F20" i="1" s="1"/>
  <c r="E14" i="1"/>
  <c r="F14" i="1" s="1"/>
  <c r="E11" i="1"/>
  <c r="M11" i="1" s="1"/>
  <c r="E12" i="1"/>
  <c r="E17" i="1"/>
  <c r="F17" i="1" s="1"/>
  <c r="E21" i="1"/>
  <c r="F21" i="1" s="1"/>
  <c r="E22" i="1"/>
  <c r="F22" i="1" s="1"/>
  <c r="E15" i="1"/>
  <c r="F15" i="1" s="1"/>
  <c r="E18" i="1"/>
  <c r="F18" i="1" s="1"/>
  <c r="E19" i="1"/>
  <c r="F19" i="1" s="1"/>
  <c r="D16" i="1"/>
  <c r="D13" i="1"/>
  <c r="D20" i="1"/>
  <c r="D14" i="1"/>
  <c r="D17" i="1"/>
  <c r="D21" i="1"/>
  <c r="D22" i="1"/>
  <c r="D15" i="1"/>
  <c r="D18" i="1"/>
  <c r="D19" i="1"/>
  <c r="H22" i="1" l="1"/>
  <c r="G22" i="1"/>
  <c r="H16" i="1"/>
  <c r="G16" i="1"/>
  <c r="M16" i="1" s="1"/>
  <c r="G21" i="1"/>
  <c r="H21" i="1"/>
  <c r="H14" i="1"/>
  <c r="G14" i="1"/>
  <c r="M14" i="1" s="1"/>
  <c r="G20" i="1"/>
  <c r="H20" i="1"/>
  <c r="H19" i="1"/>
  <c r="G19" i="1"/>
  <c r="M19" i="1" s="1"/>
  <c r="H18" i="1"/>
  <c r="G18" i="1"/>
  <c r="M18" i="1" s="1"/>
  <c r="H17" i="1"/>
  <c r="G17" i="1"/>
  <c r="M17" i="1" s="1"/>
  <c r="H15" i="1"/>
  <c r="G15" i="1"/>
  <c r="G13" i="1"/>
  <c r="M13" i="1" s="1"/>
  <c r="M15" i="1"/>
  <c r="M22" i="1"/>
  <c r="M12" i="1"/>
  <c r="M20" i="1"/>
  <c r="M21" i="1" l="1"/>
</calcChain>
</file>

<file path=xl/sharedStrings.xml><?xml version="1.0" encoding="utf-8"?>
<sst xmlns="http://schemas.openxmlformats.org/spreadsheetml/2006/main" count="26" uniqueCount="26">
  <si>
    <t>ROI</t>
  </si>
  <si>
    <t>Matriz de Priorização de Projetos de Lean Six Sigma</t>
  </si>
  <si>
    <t>Data:</t>
  </si>
  <si>
    <t>Facilitador:</t>
  </si>
  <si>
    <t>José</t>
  </si>
  <si>
    <t>Prioridades do Negócio</t>
  </si>
  <si>
    <t>Peso ( 1 à 10):</t>
  </si>
  <si>
    <t>Duração</t>
  </si>
  <si>
    <t>Custo</t>
  </si>
  <si>
    <t>Recursos</t>
  </si>
  <si>
    <t>Dificuldade</t>
  </si>
  <si>
    <t>Complexidade</t>
  </si>
  <si>
    <t>projetos</t>
  </si>
  <si>
    <t>projeto #6</t>
  </si>
  <si>
    <t>projeto #7</t>
  </si>
  <si>
    <t>projeto #3</t>
  </si>
  <si>
    <t>projeto #5</t>
  </si>
  <si>
    <t>projeto #11</t>
  </si>
  <si>
    <t>projeto #2</t>
  </si>
  <si>
    <t>projeto #8</t>
  </si>
  <si>
    <t>projeto #12</t>
  </si>
  <si>
    <t>projeto #1</t>
  </si>
  <si>
    <t>projeto #4</t>
  </si>
  <si>
    <t>projeto #9</t>
  </si>
  <si>
    <t>projeto #10</t>
  </si>
  <si>
    <t>Placar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</si>
</sst>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Times New Roman"/>
      <family val="1"/>
    </font>
    <font>
      <sz val="11"/>
      <color theme="1" tint="0.34998626667073579"/>
      <name val="Arial"/>
      <family val="2"/>
    </font>
    <font>
      <sz val="11"/>
      <color theme="1" tint="0.34998626667073579"/>
      <name val="Calibri"/>
      <family val="2"/>
      <scheme val="minor"/>
    </font>
    <font>
      <sz val="10"/>
      <color theme="1" tint="0.34998626667073579"/>
      <name val="Arial"/>
      <family val="2"/>
    </font>
    <font>
      <i/>
      <sz val="10"/>
      <color theme="1" tint="0.34998626667073579"/>
      <name val="Arial"/>
      <family val="2"/>
    </font>
    <font>
      <i/>
      <sz val="10"/>
      <color theme="1" tint="0.34998626667073579"/>
      <name val="Calibri"/>
      <family val="2"/>
      <scheme val="minor"/>
    </font>
    <font>
      <b/>
      <i/>
      <sz val="2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</fills>
  <borders count="12">
    <border>
      <left/>
      <right/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/>
      <bottom/>
      <diagonal/>
    </border>
    <border>
      <left/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5">
    <xf numFmtId="0" fontId="0" fillId="0" borderId="0" xfId="0"/>
    <xf numFmtId="0" fontId="0" fillId="2" borderId="0" xfId="0" applyFill="1"/>
    <xf numFmtId="0" fontId="3" fillId="2" borderId="6" xfId="0" applyFont="1" applyFill="1" applyBorder="1"/>
    <xf numFmtId="0" fontId="3" fillId="2" borderId="4" xfId="0" applyFont="1" applyFill="1" applyBorder="1"/>
    <xf numFmtId="0" fontId="3" fillId="2" borderId="0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/>
    <xf numFmtId="0" fontId="5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2" borderId="2" xfId="0" applyFill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6" fillId="3" borderId="11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14" fontId="3" fillId="2" borderId="7" xfId="0" applyNumberFormat="1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</cellXfs>
  <cellStyles count="3">
    <cellStyle name="Hyperlink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3"/>
  <sheetViews>
    <sheetView tabSelected="1" workbookViewId="0">
      <selection activeCell="H18" sqref="H18"/>
    </sheetView>
  </sheetViews>
  <sheetFormatPr defaultColWidth="9.140625" defaultRowHeight="15" x14ac:dyDescent="0.25"/>
  <cols>
    <col min="1" max="1" width="0.85546875" style="1" customWidth="1"/>
    <col min="2" max="2" width="23" style="1" bestFit="1" customWidth="1"/>
    <col min="3" max="13" width="12.28515625" style="1" customWidth="1"/>
    <col min="14" max="16384" width="9.140625" style="1"/>
  </cols>
  <sheetData>
    <row r="1" spans="2:13" ht="4.5" customHeight="1" x14ac:dyDescent="0.25"/>
    <row r="2" spans="2:13" ht="26.25" customHeight="1" x14ac:dyDescent="0.25"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2:13" x14ac:dyDescent="0.25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</row>
    <row r="4" spans="2:13" x14ac:dyDescent="0.25">
      <c r="B4" s="2" t="s">
        <v>2</v>
      </c>
      <c r="C4" s="16">
        <v>43088</v>
      </c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2:13" x14ac:dyDescent="0.25">
      <c r="B5" s="2" t="s">
        <v>3</v>
      </c>
      <c r="C5" s="13" t="s">
        <v>4</v>
      </c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2:13" ht="6.75" customHeight="1" x14ac:dyDescent="0.25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2:13" x14ac:dyDescent="0.25">
      <c r="B7" s="6" t="s">
        <v>5</v>
      </c>
      <c r="C7" s="7" t="s">
        <v>0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/>
      <c r="J7" s="7"/>
      <c r="K7" s="7"/>
      <c r="L7" s="8"/>
      <c r="M7" s="8"/>
    </row>
    <row r="8" spans="2:13" x14ac:dyDescent="0.25">
      <c r="B8" s="6" t="s">
        <v>6</v>
      </c>
      <c r="C8" s="8">
        <v>8</v>
      </c>
      <c r="D8" s="8">
        <v>5</v>
      </c>
      <c r="E8" s="8">
        <v>6</v>
      </c>
      <c r="F8" s="8">
        <v>6</v>
      </c>
      <c r="G8" s="8">
        <v>4</v>
      </c>
      <c r="H8" s="8">
        <v>4</v>
      </c>
      <c r="I8" s="8"/>
      <c r="J8" s="8"/>
      <c r="K8" s="8"/>
      <c r="L8" s="8"/>
      <c r="M8" s="8"/>
    </row>
    <row r="9" spans="2:13" x14ac:dyDescent="0.25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2:13" x14ac:dyDescent="0.25">
      <c r="B10" s="8" t="s">
        <v>12</v>
      </c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8" t="s">
        <v>25</v>
      </c>
    </row>
    <row r="11" spans="2:13" x14ac:dyDescent="0.25">
      <c r="B11" s="8" t="s">
        <v>13</v>
      </c>
      <c r="C11" s="8">
        <v>9</v>
      </c>
      <c r="D11" s="8">
        <v>9</v>
      </c>
      <c r="E11" s="8">
        <f t="shared" ref="E11:E22" si="0">C11-2</f>
        <v>7</v>
      </c>
      <c r="F11" s="8">
        <v>9</v>
      </c>
      <c r="G11" s="8">
        <v>9</v>
      </c>
      <c r="H11" s="8">
        <f t="shared" ref="H11:H22" si="1">F11-2</f>
        <v>7</v>
      </c>
      <c r="I11" s="8"/>
      <c r="J11" s="8"/>
      <c r="K11" s="8"/>
      <c r="L11" s="8"/>
      <c r="M11" s="8">
        <f>SUM(C$8*C11,D$8*D11,E$8*E11,F$8*F11,G$8*G11,H$8*H11,I$8*I11,J$8*J11,K$8*K11,L$8*L11)</f>
        <v>277</v>
      </c>
    </row>
    <row r="12" spans="2:13" x14ac:dyDescent="0.25">
      <c r="B12" s="8" t="s">
        <v>14</v>
      </c>
      <c r="C12" s="8">
        <v>9</v>
      </c>
      <c r="D12" s="8">
        <v>9</v>
      </c>
      <c r="E12" s="8">
        <f t="shared" si="0"/>
        <v>7</v>
      </c>
      <c r="F12" s="8">
        <v>9</v>
      </c>
      <c r="G12" s="8">
        <v>9</v>
      </c>
      <c r="H12" s="8">
        <f t="shared" si="1"/>
        <v>7</v>
      </c>
      <c r="I12" s="8"/>
      <c r="J12" s="8"/>
      <c r="K12" s="8"/>
      <c r="L12" s="8"/>
      <c r="M12" s="8">
        <f>SUM(C$8*C12,D$8*D12,E$8*E12,F$8*F12,G$8*G12,H$8*H12,I$8*I12,J$8*J12,K$8*K12,L$8*L12)</f>
        <v>277</v>
      </c>
    </row>
    <row r="13" spans="2:13" x14ac:dyDescent="0.25">
      <c r="B13" s="8" t="s">
        <v>15</v>
      </c>
      <c r="C13" s="8">
        <v>7</v>
      </c>
      <c r="D13" s="8">
        <f t="shared" ref="D13:D22" si="2">C13+2</f>
        <v>9</v>
      </c>
      <c r="E13" s="8">
        <f t="shared" si="0"/>
        <v>5</v>
      </c>
      <c r="F13" s="8">
        <f t="shared" ref="F13:F22" si="3">E13+4</f>
        <v>9</v>
      </c>
      <c r="G13" s="8">
        <f t="shared" ref="G13:G22" si="4">F13+2</f>
        <v>11</v>
      </c>
      <c r="H13" s="8">
        <f t="shared" si="1"/>
        <v>7</v>
      </c>
      <c r="I13" s="8"/>
      <c r="J13" s="8"/>
      <c r="K13" s="8"/>
      <c r="L13" s="8"/>
      <c r="M13" s="8">
        <f>SUM(C$8*C13,D$8*D13,E$8*E13,F$8*F13,G$8*G13,H$8*H13,I$8*I13,J$8*J13,K$8*K13,L$8*L13)</f>
        <v>257</v>
      </c>
    </row>
    <row r="14" spans="2:13" x14ac:dyDescent="0.25">
      <c r="B14" s="8" t="s">
        <v>16</v>
      </c>
      <c r="C14" s="8">
        <v>7</v>
      </c>
      <c r="D14" s="8">
        <f t="shared" si="2"/>
        <v>9</v>
      </c>
      <c r="E14" s="8">
        <f t="shared" si="0"/>
        <v>5</v>
      </c>
      <c r="F14" s="8">
        <f t="shared" si="3"/>
        <v>9</v>
      </c>
      <c r="G14" s="8">
        <f t="shared" si="4"/>
        <v>11</v>
      </c>
      <c r="H14" s="8">
        <f t="shared" si="1"/>
        <v>7</v>
      </c>
      <c r="I14" s="8"/>
      <c r="J14" s="8"/>
      <c r="K14" s="8"/>
      <c r="L14" s="8"/>
      <c r="M14" s="8">
        <f>SUM(C$8*C14,D$8*D14,E$8*E14,F$8*F14,G$8*G14,H$8*H14,I$8*I14,J$8*J14,K$8*K14,L$8*L14)</f>
        <v>257</v>
      </c>
    </row>
    <row r="15" spans="2:13" x14ac:dyDescent="0.25">
      <c r="B15" s="8" t="s">
        <v>17</v>
      </c>
      <c r="C15" s="8">
        <v>7</v>
      </c>
      <c r="D15" s="8">
        <f t="shared" si="2"/>
        <v>9</v>
      </c>
      <c r="E15" s="8">
        <f t="shared" si="0"/>
        <v>5</v>
      </c>
      <c r="F15" s="8">
        <f t="shared" si="3"/>
        <v>9</v>
      </c>
      <c r="G15" s="8">
        <f t="shared" si="4"/>
        <v>11</v>
      </c>
      <c r="H15" s="8">
        <f t="shared" si="1"/>
        <v>7</v>
      </c>
      <c r="I15" s="8"/>
      <c r="J15" s="8"/>
      <c r="K15" s="8"/>
      <c r="L15" s="8"/>
      <c r="M15" s="8">
        <f>SUM(C$8*C15,D$8*D15,E$8*E15,F$8*F15,G$8*G15,H$8*H15,I$8*I15,J$8*J15,K$8*K15,L$8*L15)</f>
        <v>257</v>
      </c>
    </row>
    <row r="16" spans="2:13" x14ac:dyDescent="0.25">
      <c r="B16" s="8" t="s">
        <v>18</v>
      </c>
      <c r="C16" s="8">
        <v>5</v>
      </c>
      <c r="D16" s="8">
        <f t="shared" si="2"/>
        <v>7</v>
      </c>
      <c r="E16" s="8">
        <f t="shared" si="0"/>
        <v>3</v>
      </c>
      <c r="F16" s="8">
        <f t="shared" si="3"/>
        <v>7</v>
      </c>
      <c r="G16" s="8">
        <f t="shared" si="4"/>
        <v>9</v>
      </c>
      <c r="H16" s="8">
        <f t="shared" si="1"/>
        <v>5</v>
      </c>
      <c r="I16" s="8"/>
      <c r="J16" s="8"/>
      <c r="K16" s="8"/>
      <c r="L16" s="8"/>
      <c r="M16" s="8">
        <f>SUM(C$8*C16,D$8*D16,E$8*E16,F$8*F16,G$8*G16,H$8*H16,I$8*I16,J$8*J16,K$8*K16,L$8*L16)</f>
        <v>191</v>
      </c>
    </row>
    <row r="17" spans="2:13" x14ac:dyDescent="0.25">
      <c r="B17" s="8" t="s">
        <v>19</v>
      </c>
      <c r="C17" s="8">
        <v>5</v>
      </c>
      <c r="D17" s="8">
        <f t="shared" si="2"/>
        <v>7</v>
      </c>
      <c r="E17" s="8">
        <f t="shared" si="0"/>
        <v>3</v>
      </c>
      <c r="F17" s="8">
        <f t="shared" si="3"/>
        <v>7</v>
      </c>
      <c r="G17" s="8">
        <f t="shared" si="4"/>
        <v>9</v>
      </c>
      <c r="H17" s="8">
        <f t="shared" si="1"/>
        <v>5</v>
      </c>
      <c r="I17" s="8"/>
      <c r="J17" s="8"/>
      <c r="K17" s="8"/>
      <c r="L17" s="8"/>
      <c r="M17" s="8">
        <f>SUM(C$8*C17,D$8*D17,E$8*E17,F$8*F17,G$8*G17,H$8*H17,I$8*I17,J$8*J17,K$8*K17,L$8*L17)</f>
        <v>191</v>
      </c>
    </row>
    <row r="18" spans="2:13" x14ac:dyDescent="0.25">
      <c r="B18" s="8" t="s">
        <v>20</v>
      </c>
      <c r="C18" s="8">
        <v>5</v>
      </c>
      <c r="D18" s="8">
        <f t="shared" si="2"/>
        <v>7</v>
      </c>
      <c r="E18" s="8">
        <f t="shared" si="0"/>
        <v>3</v>
      </c>
      <c r="F18" s="8">
        <f t="shared" si="3"/>
        <v>7</v>
      </c>
      <c r="G18" s="8">
        <f t="shared" si="4"/>
        <v>9</v>
      </c>
      <c r="H18" s="8">
        <f t="shared" si="1"/>
        <v>5</v>
      </c>
      <c r="I18" s="8"/>
      <c r="J18" s="8"/>
      <c r="K18" s="8"/>
      <c r="L18" s="8"/>
      <c r="M18" s="8">
        <f>SUM(C$8*C18,D$8*D18,E$8*E18,F$8*F18,G$8*G18,H$8*H18,I$8*I18,J$8*J18,K$8*K18,L$8*L18)</f>
        <v>191</v>
      </c>
    </row>
    <row r="19" spans="2:13" x14ac:dyDescent="0.25">
      <c r="B19" s="8" t="s">
        <v>21</v>
      </c>
      <c r="C19" s="8">
        <v>3</v>
      </c>
      <c r="D19" s="8">
        <f t="shared" si="2"/>
        <v>5</v>
      </c>
      <c r="E19" s="8">
        <f t="shared" si="0"/>
        <v>1</v>
      </c>
      <c r="F19" s="8">
        <f t="shared" si="3"/>
        <v>5</v>
      </c>
      <c r="G19" s="8">
        <f t="shared" si="4"/>
        <v>7</v>
      </c>
      <c r="H19" s="8">
        <f t="shared" si="1"/>
        <v>3</v>
      </c>
      <c r="I19" s="8"/>
      <c r="J19" s="8"/>
      <c r="K19" s="8"/>
      <c r="L19" s="8"/>
      <c r="M19" s="8">
        <f>SUM(C$8*C19,D$8*D19,E$8*E19,F$8*F19,G$8*G19,H$8*H19,I$8*I19,J$8*J19,K$8*K19,L$8*L19)</f>
        <v>125</v>
      </c>
    </row>
    <row r="20" spans="2:13" x14ac:dyDescent="0.25">
      <c r="B20" s="8" t="s">
        <v>22</v>
      </c>
      <c r="C20" s="8">
        <v>3</v>
      </c>
      <c r="D20" s="8">
        <f t="shared" si="2"/>
        <v>5</v>
      </c>
      <c r="E20" s="8">
        <f t="shared" si="0"/>
        <v>1</v>
      </c>
      <c r="F20" s="8">
        <f t="shared" si="3"/>
        <v>5</v>
      </c>
      <c r="G20" s="8">
        <f t="shared" si="4"/>
        <v>7</v>
      </c>
      <c r="H20" s="8">
        <f t="shared" si="1"/>
        <v>3</v>
      </c>
      <c r="I20" s="8"/>
      <c r="J20" s="8"/>
      <c r="K20" s="8"/>
      <c r="L20" s="8"/>
      <c r="M20" s="8">
        <f>SUM(C$8*C20,D$8*D20,E$8*E20,F$8*F20,G$8*G20,H$8*H20,I$8*I20,J$8*J20,K$8*K20,L$8*L20)</f>
        <v>125</v>
      </c>
    </row>
    <row r="21" spans="2:13" x14ac:dyDescent="0.25">
      <c r="B21" s="8" t="s">
        <v>23</v>
      </c>
      <c r="C21" s="8">
        <v>3</v>
      </c>
      <c r="D21" s="8">
        <f t="shared" si="2"/>
        <v>5</v>
      </c>
      <c r="E21" s="8">
        <f t="shared" si="0"/>
        <v>1</v>
      </c>
      <c r="F21" s="8">
        <f t="shared" si="3"/>
        <v>5</v>
      </c>
      <c r="G21" s="8">
        <f t="shared" si="4"/>
        <v>7</v>
      </c>
      <c r="H21" s="8">
        <f t="shared" si="1"/>
        <v>3</v>
      </c>
      <c r="I21" s="8"/>
      <c r="J21" s="8"/>
      <c r="K21" s="8"/>
      <c r="L21" s="8"/>
      <c r="M21" s="8">
        <f>SUM(C$8*C21,D$8*D21,E$8*E21,F$8*F21,G$8*G21,H$8*H21,I$8*I21,J$8*J21,K$8*K21,L$8*L21)</f>
        <v>125</v>
      </c>
    </row>
    <row r="22" spans="2:13" x14ac:dyDescent="0.25">
      <c r="B22" s="8" t="s">
        <v>24</v>
      </c>
      <c r="C22" s="8">
        <v>3</v>
      </c>
      <c r="D22" s="8">
        <f t="shared" si="2"/>
        <v>5</v>
      </c>
      <c r="E22" s="8">
        <f t="shared" si="0"/>
        <v>1</v>
      </c>
      <c r="F22" s="8">
        <f t="shared" si="3"/>
        <v>5</v>
      </c>
      <c r="G22" s="8">
        <f t="shared" si="4"/>
        <v>7</v>
      </c>
      <c r="H22" s="8">
        <f t="shared" si="1"/>
        <v>3</v>
      </c>
      <c r="I22" s="8"/>
      <c r="J22" s="8"/>
      <c r="K22" s="8"/>
      <c r="L22" s="8"/>
      <c r="M22" s="8">
        <f>SUM(C$8*C22,D$8*D22,E$8*E22,F$8*F22,G$8*G22,H$8*H22,I$8*I22,J$8*J22,K$8*K22,L$8*L22)</f>
        <v>125</v>
      </c>
    </row>
    <row r="23" spans="2:13" x14ac:dyDescent="0.25"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sortState ref="B11:M22">
    <sortCondition descending="1" ref="M11:M22"/>
  </sortState>
  <mergeCells count="5">
    <mergeCell ref="B23:M23"/>
    <mergeCell ref="C4:M4"/>
    <mergeCell ref="C5:M5"/>
    <mergeCell ref="C10:L10"/>
    <mergeCell ref="B2:M3"/>
  </mergeCells>
  <pageMargins left="0.45" right="0.45" top="0.5" bottom="0.5" header="0.3" footer="0.3"/>
  <pageSetup paperSize="8" scale="8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Matriz Priorização</vt:lpstr>
      <vt:lpstr>'Matriz Priorização'!Area_de_impressao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GRADUS</dc:creator>
  <cp:lastModifiedBy>Marcello</cp:lastModifiedBy>
  <dcterms:created xsi:type="dcterms:W3CDTF">2013-01-25T06:16:39Z</dcterms:created>
  <dcterms:modified xsi:type="dcterms:W3CDTF">2017-12-18T18:29:30Z</dcterms:modified>
</cp:coreProperties>
</file>